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sto de Manutençã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.00"/>
  </numFmts>
  <fonts count="10">
    <font>
      <name val="Calibri"/>
      <family val="2"/>
      <color theme="1"/>
      <sz val="11"/>
      <scheme val="minor"/>
    </font>
    <font>
      <name val="Calibri"/>
      <b val="1"/>
      <color rgb="FFF5C400"/>
      <sz val="20"/>
    </font>
    <font>
      <name val="Calibri"/>
      <color rgb="FFB9B7AE"/>
      <sz val="10"/>
    </font>
    <font>
      <name val="Calibri"/>
      <color rgb="FF5B5B55"/>
      <sz val="10"/>
    </font>
    <font>
      <name val="Calibri"/>
      <b val="1"/>
      <color rgb="FF0A0A0A"/>
      <sz val="12"/>
    </font>
    <font>
      <name val="Calibri"/>
      <b val="1"/>
      <color rgb="FFFFFFFF"/>
      <sz val="10"/>
    </font>
    <font>
      <name val="Calibri"/>
      <b val="1"/>
      <color rgb="FF0A0A0A"/>
      <sz val="11"/>
    </font>
    <font>
      <name val="Calibri"/>
      <color rgb="FF0A0A0A"/>
      <sz val="11"/>
    </font>
    <font>
      <name val="Calibri"/>
      <b val="1"/>
      <color rgb="FF0A0A0A"/>
      <sz val="13"/>
    </font>
    <font>
      <name val="Calibri"/>
      <i val="1"/>
      <color rgb="FF5B5B55"/>
      <sz val="9"/>
    </font>
  </fonts>
  <fills count="8">
    <fill>
      <patternFill/>
    </fill>
    <fill>
      <patternFill patternType="gray125"/>
    </fill>
    <fill>
      <patternFill patternType="solid">
        <fgColor rgb="FF0A0A0A"/>
      </patternFill>
    </fill>
    <fill>
      <patternFill patternType="solid">
        <fgColor rgb="FFF5C400"/>
      </patternFill>
    </fill>
    <fill>
      <patternFill patternType="solid">
        <fgColor rgb="FF171717"/>
      </patternFill>
    </fill>
    <fill>
      <patternFill patternType="solid">
        <fgColor rgb="FFFFFFFF"/>
      </patternFill>
    </fill>
    <fill>
      <patternFill patternType="solid">
        <fgColor rgb="FFFFF6D0"/>
      </patternFill>
    </fill>
    <fill>
      <patternFill patternType="solid">
        <fgColor rgb="FFF7F5EF"/>
      </patternFill>
    </fill>
  </fills>
  <borders count="3">
    <border>
      <left/>
      <right/>
      <top/>
      <bottom/>
      <diagonal/>
    </border>
    <border>
      <left style="thin">
        <color rgb="FFE4E1D8"/>
      </left>
      <right style="thin">
        <color rgb="FFE4E1D8"/>
      </right>
      <top style="thin">
        <color rgb="FFE4E1D8"/>
      </top>
      <bottom style="thin">
        <color rgb="FFE4E1D8"/>
      </bottom>
    </border>
    <border>
      <left style="medium">
        <color rgb="FF8A6700"/>
      </left>
      <right style="medium">
        <color rgb="FF8A6700"/>
      </right>
      <top style="medium">
        <color rgb="FF8A6700"/>
      </top>
      <bottom style="medium">
        <color rgb="FF8A67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center"/>
    </xf>
    <xf numFmtId="0" fontId="3" fillId="0" borderId="0" applyAlignment="1" pivotButton="0" quotePrefix="0" xfId="0">
      <alignment vertical="top" wrapText="1"/>
    </xf>
    <xf numFmtId="0" fontId="4" fillId="3" borderId="0" applyAlignment="1" pivotButton="0" quotePrefix="0" xfId="0">
      <alignment vertical="center"/>
    </xf>
    <xf numFmtId="0" fontId="0" fillId="3" borderId="0" pivotButton="0" quotePrefix="0" xfId="0"/>
    <xf numFmtId="0" fontId="5" fillId="4" borderId="1" applyAlignment="1" pivotButton="0" quotePrefix="0" xfId="0">
      <alignment vertical="center"/>
    </xf>
    <xf numFmtId="0" fontId="5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vertical="center"/>
    </xf>
    <xf numFmtId="0" fontId="3" fillId="5" borderId="1" applyAlignment="1" pivotButton="0" quotePrefix="0" xfId="0">
      <alignment vertical="center" wrapText="1"/>
    </xf>
    <xf numFmtId="164" fontId="7" fillId="6" borderId="2" applyAlignment="1" pivotButton="0" quotePrefix="0" xfId="0">
      <alignment horizontal="right" vertical="center"/>
    </xf>
    <xf numFmtId="0" fontId="3" fillId="5" borderId="1" applyAlignment="1" pivotButton="0" quotePrefix="0" xfId="0">
      <alignment vertical="center"/>
    </xf>
    <xf numFmtId="164" fontId="8" fillId="3" borderId="1" applyAlignment="1" pivotButton="0" quotePrefix="0" xfId="0">
      <alignment horizontal="right" vertical="center"/>
    </xf>
    <xf numFmtId="3" fontId="7" fillId="6" borderId="2" applyAlignment="1" pivotButton="0" quotePrefix="0" xfId="0">
      <alignment horizontal="right" vertical="center"/>
    </xf>
    <xf numFmtId="0" fontId="3" fillId="5" borderId="1" pivotButton="0" quotePrefix="0" xfId="0"/>
    <xf numFmtId="0" fontId="6" fillId="7" borderId="1" applyAlignment="1" pivotButton="0" quotePrefix="0" xfId="0">
      <alignment vertical="center"/>
    </xf>
    <xf numFmtId="0" fontId="3" fillId="7" borderId="1" applyAlignment="1" pivotButton="0" quotePrefix="0" xfId="0">
      <alignment vertical="center" wrapText="1"/>
    </xf>
    <xf numFmtId="164" fontId="4" fillId="7" borderId="1" applyAlignment="1" pivotButton="0" quotePrefix="0" xfId="0">
      <alignment horizontal="right" vertical="center"/>
    </xf>
    <xf numFmtId="0" fontId="0" fillId="5" borderId="1" pivotButton="0" quotePrefix="0" xfId="0"/>
    <xf numFmtId="0" fontId="4" fillId="7" borderId="1" applyAlignment="1" pivotButton="0" quotePrefix="0" xfId="0">
      <alignment vertical="center"/>
    </xf>
    <xf numFmtId="164" fontId="8" fillId="7" borderId="1" applyAlignment="1" pivotButton="0" quotePrefix="0" xfId="0">
      <alignment horizontal="right" vertical="center"/>
    </xf>
    <xf numFmtId="0" fontId="9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" customWidth="1" min="1" max="1"/>
    <col width="34" customWidth="1" min="2" max="2"/>
    <col width="58" customWidth="1" min="3" max="3"/>
    <col width="19" customWidth="1" min="4" max="4"/>
    <col width="46" customWidth="1" min="5" max="5"/>
    <col width="3" customWidth="1" min="6" max="6"/>
  </cols>
  <sheetData>
    <row r="1" ht="12" customHeight="1">
      <c r="A1" s="1" t="n"/>
      <c r="B1" s="1" t="n"/>
      <c r="C1" s="1" t="n"/>
      <c r="D1" s="1" t="n"/>
      <c r="E1" s="1" t="n"/>
      <c r="F1" s="1" t="n"/>
    </row>
    <row r="2" ht="34" customHeight="1">
      <c r="A2" s="1" t="n"/>
      <c r="B2" s="2" t="inlineStr">
        <is>
          <t>CADERNO DE PLANTÃO</t>
        </is>
      </c>
      <c r="F2" s="1" t="n"/>
    </row>
    <row r="3" ht="20" customHeight="1">
      <c r="A3" s="1" t="n"/>
      <c r="B3" s="3" t="inlineStr">
        <is>
          <t>Custo de manutenção de agente de IA  ·  IA QUE VENDE  ·  iaquevende.com.br</t>
        </is>
      </c>
      <c r="F3" s="1" t="n"/>
    </row>
    <row r="4" ht="12" customHeight="1">
      <c r="A4" s="1" t="n"/>
      <c r="B4" s="1" t="n"/>
      <c r="C4" s="1" t="n"/>
      <c r="D4" s="1" t="n"/>
      <c r="E4" s="1" t="n"/>
      <c r="F4" s="1" t="n"/>
    </row>
    <row r="6" ht="30" customHeight="1">
      <c r="B6" s="4" t="inlineStr">
        <is>
          <t>Preencha só a coluna destacada em amarelo. As três contas no fim se calculam sozinhas.  Não souber um valor? Deixe em branco e escreva “sem visibilidade” ao lado. Chutar é pior que não medir.</t>
        </is>
      </c>
    </row>
    <row r="8" ht="26" customHeight="1">
      <c r="B8" s="5" t="inlineStr">
        <is>
          <t xml:space="preserve">  1 · AS LINHAS QUE QUASE NINGUÉM LANÇA NO MÊS 1</t>
        </is>
      </c>
      <c r="C8" s="6" t="n"/>
      <c r="D8" s="6" t="n"/>
      <c r="E8" s="6" t="n"/>
    </row>
    <row r="9" ht="22" customHeight="1">
      <c r="B9" s="7" t="inlineStr">
        <is>
          <t>LINHA DE CUSTO</t>
        </is>
      </c>
      <c r="C9" s="7" t="inlineStr">
        <is>
          <t>A PERGUNTA QUE REVELA ESSA LINHA</t>
        </is>
      </c>
      <c r="D9" s="8" t="inlineStr">
        <is>
          <t>VALOR (R$/mês)</t>
        </is>
      </c>
      <c r="E9" s="7" t="inlineStr">
        <is>
          <t>ESTADO</t>
        </is>
      </c>
    </row>
    <row r="10" ht="30" customHeight="1">
      <c r="B10" s="9" t="inlineStr">
        <is>
          <t>Inferência (modelo)</t>
        </is>
      </c>
      <c r="C10" s="10" t="inlineStr">
        <is>
          <t>Quanto o agente gastou de modelo no mês passado, olhando a fatura e não a estimativa?</t>
        </is>
      </c>
      <c r="D10" s="11" t="n"/>
      <c r="E10" s="12" t="n"/>
    </row>
    <row r="11" ht="30" customHeight="1">
      <c r="B11" s="9" t="inlineStr">
        <is>
          <t>Infraestrutura</t>
        </is>
      </c>
      <c r="C11" s="10" t="inlineStr">
        <is>
          <t>O que você paga de servidor, banco e fila só por causa dele?</t>
        </is>
      </c>
      <c r="D11" s="11" t="n"/>
      <c r="E11" s="12" t="n"/>
    </row>
    <row r="12" ht="30" customHeight="1">
      <c r="B12" s="9" t="inlineStr">
        <is>
          <t>Canal</t>
        </is>
      </c>
      <c r="C12" s="10" t="inlineStr">
        <is>
          <t>Você paga por conversa, por mensagem ou por número? Esse valor muda com volume?</t>
        </is>
      </c>
      <c r="D12" s="11" t="n"/>
      <c r="E12" s="12" t="n"/>
    </row>
    <row r="13" ht="30" customHeight="1">
      <c r="B13" s="9" t="inlineStr">
        <is>
          <t>Ferramentas de terceiro</t>
        </is>
      </c>
      <c r="C13" s="10" t="inlineStr">
        <is>
          <t>Quais assinaturas existem hoje só porque o agente usa?</t>
        </is>
      </c>
      <c r="D13" s="11" t="n"/>
      <c r="E13" s="12" t="n"/>
    </row>
    <row r="14" ht="30" customHeight="1">
      <c r="B14" s="9" t="inlineStr">
        <is>
          <t>Plantão humano</t>
        </is>
      </c>
      <c r="C14" s="10" t="inlineStr">
        <is>
          <t>Quantas horas por mês alguém gasta olhando e corrigindo, vezes o custo da hora dessa pessoa?</t>
        </is>
      </c>
      <c r="D14" s="11" t="n"/>
      <c r="E14" s="12" t="n"/>
    </row>
    <row r="15" ht="30" customHeight="1">
      <c r="B15" s="9" t="inlineStr">
        <is>
          <t>Retrabalho</t>
        </is>
      </c>
      <c r="C15" s="10" t="inlineStr">
        <is>
          <t>Quantas horas o time gastou desfazendo coisa que ele fez errado?</t>
        </is>
      </c>
      <c r="D15" s="11" t="n"/>
      <c r="E15" s="12" t="n"/>
    </row>
    <row r="16" ht="30" customHeight="1">
      <c r="B16" s="9" t="inlineStr">
        <is>
          <t>Custo de parada</t>
        </is>
      </c>
      <c r="C16" s="10" t="inlineStr">
        <is>
          <t>Quantas horas ele ficou fora no mês, e quanto vale uma hora dessa operação parada?</t>
        </is>
      </c>
      <c r="D16" s="11" t="n"/>
      <c r="E16" s="12" t="n"/>
    </row>
    <row r="17" ht="30" customHeight="1">
      <c r="B17" s="5" t="inlineStr">
        <is>
          <t>CUSTO TOTAL MENSAL</t>
        </is>
      </c>
      <c r="C17" s="6" t="n"/>
      <c r="D17" s="13">
        <f>SUM(D10:D16)</f>
        <v/>
      </c>
      <c r="E17" s="6" t="n"/>
    </row>
    <row r="19" ht="26" customHeight="1">
      <c r="B19" s="5" t="inlineStr">
        <is>
          <t xml:space="preserve">  2 · O VOLUME DO MESMO MÊS</t>
        </is>
      </c>
      <c r="C19" s="6" t="n"/>
      <c r="D19" s="6" t="n"/>
      <c r="E19" s="6" t="n"/>
    </row>
    <row r="20" ht="22" customHeight="1">
      <c r="B20" s="7" t="inlineStr">
        <is>
          <t>O QUE CONTAR</t>
        </is>
      </c>
      <c r="C20" s="7" t="inlineStr">
        <is>
          <t>COMO CONTAR</t>
        </is>
      </c>
      <c r="D20" s="8" t="inlineStr">
        <is>
          <t>QUANTIDADE</t>
        </is>
      </c>
      <c r="E20" s="7" t="inlineStr">
        <is>
          <t>ESTADO</t>
        </is>
      </c>
    </row>
    <row r="21" ht="26" customHeight="1">
      <c r="B21" s="9" t="inlineStr">
        <is>
          <t>Conversas atendidas pelo agente</t>
        </is>
      </c>
      <c r="C21" s="10" t="inlineStr">
        <is>
          <t>Contagem no período</t>
        </is>
      </c>
      <c r="D21" s="14" t="n"/>
      <c r="E21" s="15" t="n"/>
    </row>
    <row r="22" ht="26" customHeight="1">
      <c r="B22" s="9" t="inlineStr">
        <is>
          <t>Resultados gerados</t>
        </is>
      </c>
      <c r="C22" s="10" t="inlineStr">
        <is>
          <t>Agendamento, venda, ou o que a sua operação conta</t>
        </is>
      </c>
      <c r="D22" s="14" t="n"/>
      <c r="E22" s="15" t="n"/>
    </row>
    <row r="24" ht="26" customHeight="1">
      <c r="B24" s="5" t="inlineStr">
        <is>
          <t xml:space="preserve">  3 · AS TRÊS CONTAS QUE A PLANILHA FECHA SOZINHA</t>
        </is>
      </c>
      <c r="C24" s="6" t="n"/>
      <c r="D24" s="6" t="n"/>
      <c r="E24" s="6" t="n"/>
    </row>
    <row r="25" ht="22" customHeight="1">
      <c r="B25" s="7" t="inlineStr">
        <is>
          <t>CONTA</t>
        </is>
      </c>
      <c r="C25" s="7" t="inlineStr">
        <is>
          <t>O QUE ELA DIZ</t>
        </is>
      </c>
      <c r="D25" s="8" t="inlineStr">
        <is>
          <t>RESULTADO</t>
        </is>
      </c>
      <c r="E25" s="7" t="inlineStr">
        <is>
          <t>COMO LER</t>
        </is>
      </c>
    </row>
    <row r="26" ht="28" customHeight="1">
      <c r="B26" s="16" t="inlineStr">
        <is>
          <t>Custo total mensal</t>
        </is>
      </c>
      <c r="C26" s="17" t="inlineStr">
        <is>
          <t>A soma de tudo que a operação consome por mês</t>
        </is>
      </c>
      <c r="D26" s="18">
        <f>D17</f>
        <v/>
      </c>
      <c r="E26" s="17" t="inlineStr">
        <is>
          <t>Costuma ser maior do que se esperava</t>
        </is>
      </c>
    </row>
    <row r="27" ht="28" customHeight="1">
      <c r="B27" s="16" t="inlineStr">
        <is>
          <t>Custo por conversa</t>
        </is>
      </c>
      <c r="C27" s="17" t="inlineStr">
        <is>
          <t>O total dividido pelas conversas atendidas</t>
        </is>
      </c>
      <c r="D27" s="18">
        <f>IFERROR(D17/D21)</f>
        <v/>
      </c>
      <c r="E27" s="17" t="inlineStr">
        <is>
          <t>Comparável entre meses, ao contrário do total</t>
        </is>
      </c>
    </row>
    <row r="28" ht="28" customHeight="1">
      <c r="B28" s="16" t="inlineStr">
        <is>
          <t>Custo por resultado</t>
        </is>
      </c>
      <c r="C28" s="17" t="inlineStr">
        <is>
          <t>O total dividido pelo que virou resultado de verdade</t>
        </is>
      </c>
      <c r="D28" s="18">
        <f>IFERROR(D17/D22)</f>
        <v/>
      </c>
      <c r="E28" s="17" t="inlineStr">
        <is>
          <t>É a única das três que decide alguma coisa</t>
        </is>
      </c>
    </row>
    <row r="30" ht="26" customHeight="1">
      <c r="B30" s="5" t="inlineStr">
        <is>
          <t xml:space="preserve">  4 · COMPARE COM O CUSTO DE FAZER NA MÃO</t>
        </is>
      </c>
      <c r="C30" s="6" t="n"/>
      <c r="D30" s="6" t="n"/>
      <c r="E30" s="6" t="n"/>
    </row>
    <row r="31" ht="28" customHeight="1">
      <c r="B31" s="9" t="inlineStr">
        <is>
          <t>O mesmo trabalho, feito por pessoa</t>
        </is>
      </c>
      <c r="C31" s="10" t="inlineStr">
        <is>
          <t>Horas por mês × custo da hora de quem faria</t>
        </is>
      </c>
      <c r="D31" s="11" t="n"/>
      <c r="E31" s="19" t="n"/>
    </row>
    <row r="32" ht="30" customHeight="1">
      <c r="B32" s="20" t="inlineStr">
        <is>
          <t>DIFERENÇA</t>
        </is>
      </c>
      <c r="C32" s="17" t="inlineStr">
        <is>
          <t>Fazer na mão menos o custo do agente</t>
        </is>
      </c>
      <c r="D32" s="21">
        <f>IFERROR(D31/(D31&gt;0)-D17)</f>
        <v/>
      </c>
      <c r="E32" s="17" t="inlineStr">
        <is>
          <t>Positivo: o agente está pagando.  Negativo: revisar escopo ou desligar.</t>
        </is>
      </c>
    </row>
    <row r="34" ht="28" customHeight="1">
      <c r="B34" s="22" t="inlineStr">
        <is>
          <t>Esta planilha mede o SEU caso. Nenhum número aqui é referência de mercado nem promessa de resultado. · Caderno de Plantão · IA QUE VENDE · iaquevende.com.br · @vilmario.ia</t>
        </is>
      </c>
    </row>
  </sheetData>
  <mergeCells count="9">
    <mergeCell ref="B8:E8"/>
    <mergeCell ref="B6:E6"/>
    <mergeCell ref="B30:E30"/>
    <mergeCell ref="B3:E3"/>
    <mergeCell ref="B2:E2"/>
    <mergeCell ref="B17:C17"/>
    <mergeCell ref="B19:E19"/>
    <mergeCell ref="B24:E24"/>
    <mergeCell ref="B34:E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2026-08-11T21:16:52Z</dcterms:created>
  <dcterms:modified xsi:type="dcterms:W3CDTF">2026-08-11T21:16:52Z</dcterms:modified>
</cp:coreProperties>
</file>